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<sst xmlns="http://schemas.openxmlformats.org/spreadsheetml/2006/main" count="26" uniqueCount="23">
  <si>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XXX生产公司五月份工资表</t>
  </si>
  <si>
    <t>部门</t>
  </si>
  <si>
    <t>姓名</t>
  </si>
  <si>
    <t>基本工资</t>
  </si>
  <si>
    <t>岗位补贴</t>
  </si>
  <si>
    <t>工龄奖</t>
  </si>
  <si>
    <t>其他补贴</t>
  </si>
  <si>
    <t>加班工资</t>
  </si>
  <si>
    <t>伙食补贴</t>
  </si>
  <si>
    <t>绩效奖</t>
  </si>
  <si>
    <t>补发工资</t>
  </si>
  <si>
    <t>全勤奖</t>
  </si>
  <si>
    <t>应发合计</t>
  </si>
  <si>
    <t>扣保险</t>
  </si>
  <si>
    <t>扣水电</t>
  </si>
  <si>
    <t>其他扣款</t>
  </si>
  <si>
    <t>实发工资</t>
  </si>
  <si>
    <t>领款人</t>
  </si>
  <si>
    <t>生产部</t>
  </si>
  <si>
    <t>王伟</t>
  </si>
  <si>
    <t>李志</t>
  </si>
  <si>
    <t>魏通</t>
  </si>
  <si>
    <t>吴刚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</si>
</sst>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I12" sqref="I12"/>
    </sheetView>
  </sheetViews>
  <sheetFormatPr defaultColWidth="9.00390625" defaultRowHeight="15"/>
  <sheetData>
    <row r="1" spans="1:17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13.5">
      <c r="A3" s="3" t="s">
        <v>18</v>
      </c>
      <c r="B3" s="3" t="s">
        <v>19</v>
      </c>
      <c r="C3" s="3">
        <v>1500</v>
      </c>
      <c r="D3" s="3">
        <v>200</v>
      </c>
      <c r="E3" s="3">
        <v>50</v>
      </c>
      <c r="F3" s="3">
        <v>300</v>
      </c>
      <c r="G3" s="3">
        <v>1500</v>
      </c>
      <c r="H3" s="3">
        <v>300</v>
      </c>
      <c r="I3" s="3">
        <v>200</v>
      </c>
      <c r="J3" s="3">
        <v>100</v>
      </c>
      <c r="K3" s="3">
        <v>50</v>
      </c>
      <c r="L3" s="3">
        <f>SUM(C3:K3)</f>
        <v>4200</v>
      </c>
      <c r="M3" s="3">
        <v>200</v>
      </c>
      <c r="N3" s="3">
        <v>235</v>
      </c>
      <c r="O3" s="3">
        <v>100</v>
      </c>
      <c r="P3" s="3">
        <f>L3-M3-N3-O3</f>
        <v>3665</v>
      </c>
      <c r="Q3" s="3"/>
    </row>
    <row r="4" spans="1:17" ht="13.5">
      <c r="A4" s="3" t="s">
        <v>18</v>
      </c>
      <c r="B4" s="3" t="s">
        <v>20</v>
      </c>
      <c r="C4" s="3">
        <v>1500</v>
      </c>
      <c r="D4" s="3">
        <v>200</v>
      </c>
      <c r="E4" s="3">
        <v>100</v>
      </c>
      <c r="F4" s="3">
        <v>300</v>
      </c>
      <c r="G4" s="3">
        <v>1600</v>
      </c>
      <c r="H4" s="3">
        <v>300</v>
      </c>
      <c r="I4" s="3">
        <v>250</v>
      </c>
      <c r="J4" s="3">
        <v>0</v>
      </c>
      <c r="K4" s="3">
        <v>50</v>
      </c>
      <c r="L4" s="3">
        <f>SUM(C4:K4)</f>
        <v>4300</v>
      </c>
      <c r="M4" s="3">
        <v>200</v>
      </c>
      <c r="N4" s="3">
        <v>150</v>
      </c>
      <c r="O4" s="3">
        <v>100</v>
      </c>
      <c r="P4" s="3">
        <f>L4-M4-N4-O4</f>
        <v>3850</v>
      </c>
      <c r="Q4" s="3"/>
    </row>
    <row r="5" spans="1:17" ht="13.5">
      <c r="A5" s="3" t="s">
        <v>18</v>
      </c>
      <c r="B5" s="3" t="s">
        <v>21</v>
      </c>
      <c r="C5" s="3">
        <v>1500</v>
      </c>
      <c r="D5" s="3">
        <v>200</v>
      </c>
      <c r="E5" s="3">
        <v>0</v>
      </c>
      <c r="F5" s="3">
        <v>300</v>
      </c>
      <c r="G5" s="3">
        <v>1200</v>
      </c>
      <c r="H5" s="3">
        <v>300</v>
      </c>
      <c r="I5" s="3">
        <v>120</v>
      </c>
      <c r="J5" s="3">
        <v>500</v>
      </c>
      <c r="K5" s="3">
        <v>50</v>
      </c>
      <c r="L5" s="3">
        <f>SUM(C5:K5)</f>
        <v>4170</v>
      </c>
      <c r="M5" s="3">
        <v>200</v>
      </c>
      <c r="N5" s="3">
        <v>260</v>
      </c>
      <c r="O5" s="3">
        <v>100</v>
      </c>
      <c r="P5" s="3">
        <f>L5-M5-N5-O5</f>
        <v>3610</v>
      </c>
      <c r="Q5" s="3"/>
    </row>
    <row r="6" spans="1:17" ht="13.5">
      <c r="A6" s="3" t="s">
        <v>18</v>
      </c>
      <c r="B6" s="3" t="s">
        <v>22</v>
      </c>
      <c r="C6" s="3">
        <v>1500</v>
      </c>
      <c r="D6" s="3">
        <v>200</v>
      </c>
      <c r="E6" s="3">
        <v>50</v>
      </c>
      <c r="F6" s="3">
        <v>300</v>
      </c>
      <c r="G6" s="3">
        <v>1000</v>
      </c>
      <c r="H6" s="3">
        <v>300</v>
      </c>
      <c r="I6" s="3">
        <v>150</v>
      </c>
      <c r="J6" s="3">
        <v>100</v>
      </c>
      <c r="K6" s="3">
        <v>50</v>
      </c>
      <c r="L6" s="3">
        <f>SUM(C6:K6)</f>
        <v>3650</v>
      </c>
      <c r="M6" s="3">
        <v>200</v>
      </c>
      <c r="N6" s="3">
        <v>186</v>
      </c>
      <c r="O6" s="3">
        <v>100</v>
      </c>
      <c r="P6" s="3">
        <f>L6-M6-N6-O6</f>
        <v>3164</v>
      </c>
      <c r="Q6" s="3"/>
    </row>
  </sheetData>
  <sheetProtection/>
  <mergeCells count="1">
    <mergeCell ref="A1:Q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2016-07-21T08:05:06Z</dcterms:created>
  <dcterms:modified xsi:type="dcterms:W3CDTF">2016-07-21T08:14:58Z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