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<sst xmlns="http://schemas.openxmlformats.org/spreadsheetml/2006/main" count="18" uniqueCount="18">
  <si>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***</t>
    </r>
    <r>
      <rPr>
        <b/>
        <sz val="20"/>
        <color indexed="8"/>
        <rFont val="宋体"/>
        <family val="0"/>
      </rPr>
      <t>物流公司五月工资表</t>
    </r>
  </si>
  <si>
    <t>序号</t>
  </si>
  <si>
    <t>姓名</t>
  </si>
  <si>
    <t>月基本工资</t>
  </si>
  <si>
    <t>出勤天数</t>
  </si>
  <si>
    <t>日工资额</t>
  </si>
  <si>
    <t>出勤工资</t>
  </si>
  <si>
    <t>加班工资</t>
  </si>
  <si>
    <t>夜班津贴</t>
  </si>
  <si>
    <t>全勤奖</t>
  </si>
  <si>
    <t>扣款</t>
  </si>
  <si>
    <t>实发工资</t>
  </si>
  <si>
    <t>领款人</t>
  </si>
  <si>
    <t>备注</t>
  </si>
  <si>
    <t>维斯</t>
  </si>
  <si>
    <t>张伟</t>
  </si>
  <si>
    <t>魏志峰</t>
  </si>
  <si>
    <t>郝建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</si>
</sst>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F21" sqref="F21"/>
    </sheetView>
  </sheetViews>
  <sheetFormatPr defaultColWidth="9.00390625" defaultRowHeight="15"/>
  <cols>
    <col min="3" max="3" width="10.140625" style="0" customWidth="1"/>
  </cols>
  <sheetData>
    <row r="1" spans="1:14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3.5">
      <c r="A3" s="3">
        <v>1</v>
      </c>
      <c r="B3" s="3" t="s">
        <v>14</v>
      </c>
      <c r="C3" s="3">
        <v>3600</v>
      </c>
      <c r="D3" s="3">
        <v>28</v>
      </c>
      <c r="E3" s="3">
        <v>120</v>
      </c>
      <c r="F3" s="3">
        <f>D3*E3</f>
        <v>3360</v>
      </c>
      <c r="G3" s="3">
        <v>0</v>
      </c>
      <c r="H3" s="3">
        <v>0</v>
      </c>
      <c r="I3" s="3">
        <v>0</v>
      </c>
      <c r="J3" s="3">
        <v>0</v>
      </c>
      <c r="K3" s="3">
        <f>F3+G3+H3+I3-J3</f>
        <v>3360</v>
      </c>
      <c r="L3" s="3"/>
      <c r="M3" s="3"/>
    </row>
    <row r="4" spans="1:13" ht="13.5">
      <c r="A4" s="3">
        <v>2</v>
      </c>
      <c r="B4" s="3" t="s">
        <v>15</v>
      </c>
      <c r="C4" s="3">
        <v>3600</v>
      </c>
      <c r="D4" s="3">
        <v>30</v>
      </c>
      <c r="E4" s="3">
        <v>120</v>
      </c>
      <c r="F4" s="3">
        <f>D4*E4</f>
        <v>3600</v>
      </c>
      <c r="G4" s="3">
        <v>0</v>
      </c>
      <c r="H4" s="3">
        <v>0</v>
      </c>
      <c r="I4" s="3">
        <v>50</v>
      </c>
      <c r="J4" s="3">
        <v>0</v>
      </c>
      <c r="K4" s="3">
        <f>F4+G4+H4+I4-J4</f>
        <v>3650</v>
      </c>
      <c r="L4" s="3"/>
      <c r="M4" s="3"/>
    </row>
    <row r="5" spans="1:13" ht="13.5">
      <c r="A5" s="3">
        <v>3</v>
      </c>
      <c r="B5" s="3" t="s">
        <v>16</v>
      </c>
      <c r="C5" s="3">
        <v>3000</v>
      </c>
      <c r="D5" s="3">
        <v>29</v>
      </c>
      <c r="E5" s="3">
        <v>100</v>
      </c>
      <c r="F5" s="3">
        <f>D5*E5</f>
        <v>2900</v>
      </c>
      <c r="G5" s="3">
        <v>0</v>
      </c>
      <c r="H5" s="3">
        <v>0</v>
      </c>
      <c r="I5" s="3">
        <v>0</v>
      </c>
      <c r="J5" s="3">
        <v>0</v>
      </c>
      <c r="K5" s="3">
        <f>F5+G5+H5+I5-J5</f>
        <v>2900</v>
      </c>
      <c r="L5" s="3"/>
      <c r="M5" s="3"/>
    </row>
    <row r="6" spans="1:13" ht="13.5">
      <c r="A6" s="3">
        <v>4</v>
      </c>
      <c r="B6" s="3" t="s">
        <v>17</v>
      </c>
      <c r="C6" s="3">
        <v>3600</v>
      </c>
      <c r="D6" s="3">
        <v>29</v>
      </c>
      <c r="E6" s="3">
        <v>120</v>
      </c>
      <c r="F6" s="3">
        <f>D6*E6</f>
        <v>3480</v>
      </c>
      <c r="G6" s="3">
        <v>0</v>
      </c>
      <c r="H6" s="3">
        <v>0</v>
      </c>
      <c r="I6" s="3">
        <v>0</v>
      </c>
      <c r="J6" s="3">
        <v>0</v>
      </c>
      <c r="K6" s="3">
        <f>F6+G6+H6+I6-J6</f>
        <v>3480</v>
      </c>
      <c r="L6" s="3"/>
      <c r="M6" s="3"/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2016-07-21T09:06:23Z</dcterms:created>
  <dcterms:modified xsi:type="dcterms:W3CDTF">2016-07-21T09:16:21Z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